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uhsd201-my.sharepoint.com/personal/jeff_simmons_buhsd_org/Documents/PDF/Adjacent Ways/SFB Project - Parking Lots 2023/Revised BUHS &amp; Bus Barn/"/>
    </mc:Choice>
  </mc:AlternateContent>
  <xr:revisionPtr revIDLastSave="0" documentId="8_{D64E0482-77C2-4921-821D-F8DF4EDC6A8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<sst xmlns="http://schemas.openxmlformats.org/spreadsheetml/2006/main" count="403" uniqueCount="390">
  <si>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</si>
  <si>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</si>
  <si>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</si>
  <si>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</si>
  <si>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</si>
  <si>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</si>
  <si>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</si>
  <si>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</si>
  <si>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</si>
  <si>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</si>
  <si>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</si>
  <si>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</si>
  <si>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</si>
  <si>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</si>
  <si>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</si>
  <si>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</si>
  <si>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</si>
  <si>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</si>
  <si>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</si>
  <si>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</si>
  <si>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</si>
  <si>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</si>
  <si>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</si>
  <si>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</si>
  <si>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</si>
  <si>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</si>
  <si>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</si>
  <si>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</si>
  <si>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</si>
  <si>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</si>
  <si>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</si>
  <si>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</si>
  <si>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</si>
  <si>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</si>
  <si>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</si>
  <si>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</si>
  <si>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</si>
  <si>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</si>
  <si>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</si>
  <si>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</si>
  <si>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</si>
  <si>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</si>
  <si>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</si>
  <si>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</si>
  <si>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</si>
  <si>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</si>
  <si>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</si>
  <si>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</si>
  <si>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</si>
  <si>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</si>
  <si>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</si>
  <si>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</si>
  <si>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</si>
  <si>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</si>
  <si>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</si>
  <si>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</si>
  <si>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</si>
  <si>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</si>
  <si>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</si>
  <si>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</si>
  <si>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</si>
  <si>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</si>
  <si>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</si>
  <si>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</si>
  <si>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</si>
  <si>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</si>
  <si>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</si>
  <si>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</si>
  <si>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</si>
  <si>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</si>
  <si>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</si>
  <si>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</si>
  <si>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</si>
  <si>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</si>
  <si>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</si>
  <si>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</si>
  <si>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</si>
  <si>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</si>
  <si>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</si>
  <si>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</si>
  <si>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</si>
  <si>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</si>
  <si>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</si>
  <si>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</si>
  <si>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</si>
  <si>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</si>
  <si>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</si>
  <si>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</si>
  <si>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</si>
  <si>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</si>
  <si>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</si>
  <si>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</si>
  <si>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</si>
  <si>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</si>
  <si>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</si>
  <si>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</si>
  <si>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</si>
  <si>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</si>
  <si>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</si>
  <si>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</si>
  <si>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</si>
  <si>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</si>
  <si>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</si>
  <si>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</si>
  <si>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</si>
  <si>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</si>
  <si>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</si>
  <si>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</si>
  <si>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</si>
  <si>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</si>
  <si>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</si>
  <si>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</si>
  <si>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</si>
  <si>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</si>
  <si>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</si>
  <si>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</si>
  <si>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</si>
  <si>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</si>
  <si>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</si>
  <si>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</si>
  <si>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</si>
  <si>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</si>
  <si>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</si>
  <si>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</si>
  <si>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</si>
  <si>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</si>
  <si>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</si>
  <si>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</si>
  <si>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</si>
  <si>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</si>
  <si>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</si>
  <si>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</si>
  <si>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</si>
  <si>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</si>
  <si>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</si>
  <si>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</si>
  <si>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</si>
  <si>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</si>
  <si>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</si>
  <si>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</si>
  <si>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</si>
  <si>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</si>
  <si>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</si>
  <si>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</si>
  <si>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</si>
  <si>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</si>
  <si>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</si>
  <si>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</si>
  <si>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</si>
  <si>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</si>
  <si>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</si>
  <si>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</si>
  <si>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</si>
  <si>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</si>
  <si>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</si>
  <si>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</si>
  <si>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</si>
  <si>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</si>
  <si>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</si>
  <si>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</si>
  <si>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</si>
  <si>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</si>
  <si>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</si>
  <si>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</si>
  <si>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</si>
  <si>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</si>
  <si>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</si>
  <si>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</si>
  <si>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</si>
  <si>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</si>
  <si>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</si>
  <si>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</si>
  <si>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</si>
  <si>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</si>
  <si>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</si>
  <si>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</si>
  <si>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</si>
  <si>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</si>
  <si>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</si>
  <si>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</si>
  <si>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</si>
  <si>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</si>
  <si>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</si>
  <si>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</si>
  <si>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</si>
  <si>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</si>
  <si>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</si>
  <si>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</si>
  <si>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</si>
  <si>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</si>
  <si>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</si>
  <si>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</si>
  <si>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</si>
  <si>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</si>
  <si>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</si>
  <si>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</si>
  <si>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</si>
  <si>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</si>
  <si>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</si>
  <si>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</si>
  <si>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</si>
  <si>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</si>
  <si>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</si>
  <si>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</si>
  <si>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</si>
  <si>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</si>
  <si>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</si>
  <si>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</si>
  <si>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</si>
  <si>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</si>
  <si>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</si>
  <si>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</si>
  <si>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</si>
  <si>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</si>
  <si>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</si>
  <si>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</si>
  <si>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</si>
  <si>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</si>
  <si>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</si>
  <si>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</si>
  <si>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</si>
  <si>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</si>
  <si>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</si>
  <si>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</si>
  <si>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</si>
  <si>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</si>
  <si>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</si>
  <si>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</si>
  <si>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</si>
  <si>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</si>
  <si>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</si>
  <si>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</si>
  <si>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</si>
  <si>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</si>
  <si>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</si>
  <si>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</si>
  <si>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</si>
  <si>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</si>
  <si>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</si>
  <si>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</si>
  <si>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</si>
  <si>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</si>
  <si>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</si>
  <si>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</si>
  <si>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</si>
  <si>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</si>
  <si>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</si>
  <si>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</si>
  <si>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</si>
  <si>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</si>
  <si>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</si>
  <si>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</si>
  <si>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</si>
  <si>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</si>
  <si>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</si>
  <si>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</si>
  <si>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</si>
  <si>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</si>
  <si>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</si>
  <si>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</si>
  <si>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</si>
  <si>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</si>
  <si>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</si>
  <si>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</si>
  <si>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</si>
  <si>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</si>
  <si>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</si>
  <si>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</si>
  <si>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</si>
  <si>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</si>
  <si>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</si>
  <si>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</si>
  <si>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</si>
  <si>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</si>
  <si>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</si>
  <si>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</si>
  <si>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</si>
  <si>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</si>
  <si>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</si>
  <si>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</si>
  <si>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</si>
  <si>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</si>
  <si>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</si>
  <si>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</si>
  <si>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</si>
  <si>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</si>
  <si>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</si>
  <si>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</si>
  <si>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</si>
  <si>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</si>
  <si>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</si>
  <si>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</si>
  <si>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</si>
  <si>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</si>
  <si>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</si>
  <si>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</si>
  <si>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</si>
  <si>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</si>
  <si>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</si>
  <si>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</si>
  <si>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</si>
  <si>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</si>
  <si>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</si>
  <si>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</si>
  <si>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</si>
  <si>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</si>
  <si>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</si>
  <si>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</si>
  <si>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</si>
  <si>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</si>
  <si>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</si>
  <si>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</si>
  <si>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</si>
  <si>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</si>
  <si>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</si>
  <si>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</si>
  <si>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</si>
  <si>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</si>
  <si>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</si>
  <si>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</si>
  <si>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</si>
  <si>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</si>
  <si>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</si>
  <si>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</si>
  <si>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</si>
  <si>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</si>
  <si>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</si>
  <si>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</si>
  <si>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</si>
  <si>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</si>
  <si>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</si>
  <si>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</si>
  <si>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</si>
  <si>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</si>
  <si>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</si>
  <si>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</si>
  <si>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</si>
  <si>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</si>
  <si>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</si>
  <si>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</si>
  <si>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</si>
  <si>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</si>
  <si>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</si>
  <si>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</si>
  <si>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</si>
  <si>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</si>
  <si>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</si>
  <si>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</si>
  <si>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</si>
  <si>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</si>
  <si>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</si>
  <si>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</si>
  <si>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</si>
  <si>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</si>
  <si>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</si>
  <si>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</si>
  <si>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</si>
  <si>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</si>
  <si>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</si>
  <si>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</si>
  <si>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</si>
  <si>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</si>
  <si>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</si>
  <si>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</si>
  <si>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</si>
  <si>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</si>
  <si>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</si>
  <si>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</si>
  <si>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</si>
  <si>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</si>
  <si>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</si>
  <si>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</si>
  <si>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</si>
  <si>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</si>
  <si>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</si>
  <si>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</si>
  <si>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</si>
  <si>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</si>
  <si>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</si>
  <si>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</si>
  <si>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</si>
  <si>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</si>
  <si>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</si>
  <si>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</si>
  <si>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</si>
  <si>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Buckeye Union High School District</t>
  </si>
  <si>
    <t>Maricopa</t>
  </si>
  <si>
    <t>2702</t>
  </si>
  <si>
    <t>John McCormack</t>
  </si>
  <si>
    <t>Copper State Paving,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</si>
</sst>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/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9" t="s">
        <v>381</v>
      </c>
      <c r="B4" s="270"/>
      <c r="C4" s="270"/>
      <c r="D4" s="270"/>
      <c r="E4" s="270"/>
      <c r="F4" s="270"/>
      <c r="G4" s="271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385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3" t="s">
        <v>386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387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 t="s">
        <v>388</v>
      </c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3" t="s">
        <v>389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6"/>
      <c r="E10" s="267"/>
      <c r="F10" s="268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380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>
        <v>1110</v>
      </c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1110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>
        <v>924.5</v>
      </c>
      <c r="E187" s="135">
        <v>4140.3999999999996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>
        <v>817.2</v>
      </c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924.5</v>
      </c>
      <c r="E190" s="93">
        <f>SUM(E187:E189)</f>
        <v>4957.5999999999995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v>43355.02</v>
      </c>
      <c r="E194" s="135">
        <v>116142.2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>
        <v>4724.07</v>
      </c>
      <c r="E197" s="135">
        <v>3542.81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48079.09</v>
      </c>
      <c r="E203" s="93">
        <f>SUM(E192:E202)</f>
        <v>119685.01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49003.59</v>
      </c>
      <c r="E212" s="41">
        <f>SUM(E20,E25,E33,E41,E48,E55,E71,E83,E98,E113,E127,E135,E141,E146,E149,E157,E165,E168,E174,E180,E185,E190,E203,E211)</f>
        <v>125752.61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/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0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382</v>
      </c>
      <c r="C222" s="239"/>
      <c r="D222" s="240">
        <f>D212+D221</f>
        <v>49003.59</v>
      </c>
      <c r="E222" s="240">
        <f>E212+E221</f>
        <v>125752.61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384</v>
      </c>
      <c r="C223" s="245"/>
      <c r="D223" s="246">
        <f>SUM(D222:F222)</f>
        <v>174756.2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383</v>
      </c>
      <c r="C224" s="248"/>
      <c r="D224" s="249">
        <f>SUM(E222:F222)</f>
        <v>125752.61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Jeff Simmons</cp:lastModifiedBy>
  <cp:lastPrinted>2021-02-17T03:49:12Z</cp:lastPrinted>
  <dcterms:created xsi:type="dcterms:W3CDTF">2006-08-31T18:48:44Z</dcterms:created>
  <dcterms:modified xsi:type="dcterms:W3CDTF">2023-04-14T19:15:14Z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